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1'!$A$1:$P$29</definedName>
  </definedNames>
  <calcPr fullCalcOnLoad="1"/>
</workbook>
</file>

<file path=xl/sharedStrings.xml><?xml version="1.0" encoding="utf-8"?>
<sst xmlns="http://schemas.openxmlformats.org/spreadsheetml/2006/main" count="48" uniqueCount="47">
  <si>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</si>
  <si>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</si>
  <si>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</si>
  <si>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</si>
  <si>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</si>
  <si>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</si>
  <si>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</si>
  <si>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</si>
  <si>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</si>
  <si>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</si>
  <si>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</si>
  <si>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</si>
  <si>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</si>
  <si>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</si>
  <si>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</si>
  <si>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</si>
  <si>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</si>
  <si>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</si>
  <si>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</si>
  <si>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</si>
  <si>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</si>
  <si>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Доходи - загальний фонд</t>
  </si>
  <si>
    <t>Ітого доходи загальний фонд</t>
  </si>
  <si>
    <t>Видатки - загальний фонд</t>
  </si>
  <si>
    <t>Заробітна плата</t>
  </si>
  <si>
    <t>Нарахування на оплату праці</t>
  </si>
  <si>
    <t>Ітого видатки загальний фонд</t>
  </si>
  <si>
    <t>Інші поточні видатки</t>
  </si>
  <si>
    <t>25 червня 2015 р.  №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</si>
  <si>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</si>
  <si>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</si>
  <si>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</si>
  <si>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</si>
  <si>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</si>
  <si>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</si>
  <si>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Інші надходження</t>
  </si>
  <si>
    <t>Позашкільні заклади освіти (МДОЗ "Салют")</t>
  </si>
  <si>
    <t xml:space="preserve">Інші видатки </t>
  </si>
  <si>
    <t>Видатки - спеціальний  фонд</t>
  </si>
  <si>
    <t>Видатки на проведення робіт, пов*язаних з будівництвом, реконстукцією, ремонтом і утриманням автомобільних доріг</t>
  </si>
  <si>
    <t>Капітальниц ремонт інших об'єктів</t>
  </si>
  <si>
    <t>Органи місцевого самоврядування</t>
  </si>
  <si>
    <t>Ітого видатки спеціальний фонд</t>
  </si>
  <si>
    <t xml:space="preserve">                                  Зміни  до  міського бюджету на 2015 рік</t>
  </si>
  <si>
    <t>64/1</t>
  </si>
  <si>
    <t xml:space="preserve">Міський голова </t>
  </si>
  <si>
    <t>Ю.І.Онищенко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</si>
</sst>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9" fillId="0" borderId="10" xfId="0" applyFont="1" applyBorder="1" applyAlignment="1">
      <alignment vertical="justify"/>
    </xf>
    <xf numFmtId="0" fontId="7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Font="1" applyBorder="1" applyAlignment="1">
      <alignment vertical="justify"/>
    </xf>
    <xf numFmtId="0" fontId="0" fillId="0" borderId="15" xfId="0" applyBorder="1" applyAlignment="1">
      <alignment vertical="justify"/>
    </xf>
    <xf numFmtId="0" fontId="5" fillId="0" borderId="15" xfId="0" applyFont="1" applyBorder="1" applyAlignment="1">
      <alignment vertical="justify"/>
    </xf>
    <xf numFmtId="0" fontId="8" fillId="0" borderId="15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vertical="justify"/>
    </xf>
    <xf numFmtId="181" fontId="8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15" xfId="0" applyFont="1" applyBorder="1" applyAlignment="1">
      <alignment vertical="justify"/>
    </xf>
    <xf numFmtId="0" fontId="5" fillId="0" borderId="12" xfId="0" applyFont="1" applyBorder="1" applyAlignment="1">
      <alignment/>
    </xf>
    <xf numFmtId="1" fontId="0" fillId="0" borderId="16" xfId="0" applyNumberFormat="1" applyBorder="1" applyAlignment="1">
      <alignment/>
    </xf>
    <xf numFmtId="0" fontId="6" fillId="0" borderId="15" xfId="0" applyFont="1" applyBorder="1" applyAlignment="1">
      <alignment vertical="justify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Normal="75" zoomScaleSheetLayoutView="100" zoomScalePageLayoutView="0" workbookViewId="0" topLeftCell="A1">
      <pane xSplit="4" ySplit="6" topLeftCell="E1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9" sqref="C29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56.00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0.1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8" customHeight="1">
      <c r="N2" t="s">
        <v>0</v>
      </c>
    </row>
    <row r="3" spans="14:16" ht="21" customHeight="1">
      <c r="N3" t="s">
        <v>28</v>
      </c>
      <c r="P3" t="s">
        <v>44</v>
      </c>
    </row>
    <row r="4" spans="3:16" ht="33.75" customHeight="1">
      <c r="C4" s="1" t="s">
        <v>43</v>
      </c>
      <c r="D4" s="1"/>
      <c r="E4" s="1"/>
      <c r="F4" s="1"/>
      <c r="G4" s="1"/>
      <c r="H4" s="1"/>
      <c r="P4" t="s">
        <v>18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7" t="s">
        <v>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7" t="s">
        <v>21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5.5" customHeight="1">
      <c r="A8" s="4">
        <v>11020200</v>
      </c>
      <c r="B8" s="4"/>
      <c r="C8" s="21" t="s">
        <v>29</v>
      </c>
      <c r="D8" s="12">
        <f aca="true" t="shared" si="0" ref="D8:D14">SUM(E8:P8)</f>
        <v>15000</v>
      </c>
      <c r="E8" s="20"/>
      <c r="F8" s="20"/>
      <c r="G8" s="20"/>
      <c r="H8" s="20"/>
      <c r="I8" s="20">
        <v>10000</v>
      </c>
      <c r="J8" s="20"/>
      <c r="K8" s="20"/>
      <c r="L8" s="20">
        <v>5000</v>
      </c>
      <c r="M8" s="20"/>
      <c r="N8" s="20"/>
      <c r="O8" s="20"/>
      <c r="P8" s="20"/>
    </row>
    <row r="9" spans="1:16" ht="16.5" customHeight="1">
      <c r="A9" s="4">
        <v>18010500</v>
      </c>
      <c r="B9" s="4"/>
      <c r="C9" s="21" t="s">
        <v>30</v>
      </c>
      <c r="D9" s="12">
        <f t="shared" si="0"/>
        <v>-350000</v>
      </c>
      <c r="E9" s="20"/>
      <c r="F9" s="20"/>
      <c r="G9" s="20"/>
      <c r="H9" s="20"/>
      <c r="I9" s="20">
        <v>-150000</v>
      </c>
      <c r="J9" s="20">
        <v>-200000</v>
      </c>
      <c r="K9" s="20"/>
      <c r="L9" s="20"/>
      <c r="M9" s="20"/>
      <c r="N9" s="20"/>
      <c r="O9" s="20"/>
      <c r="P9" s="20"/>
    </row>
    <row r="10" spans="1:16" ht="15" customHeight="1">
      <c r="A10" s="4">
        <v>18010700</v>
      </c>
      <c r="B10" s="4"/>
      <c r="C10" s="21" t="s">
        <v>31</v>
      </c>
      <c r="D10" s="12">
        <f t="shared" si="0"/>
        <v>-100000</v>
      </c>
      <c r="E10" s="20"/>
      <c r="F10" s="20"/>
      <c r="G10" s="20"/>
      <c r="H10" s="20"/>
      <c r="I10" s="20"/>
      <c r="J10" s="20">
        <v>-5000</v>
      </c>
      <c r="K10" s="20">
        <v>-90000</v>
      </c>
      <c r="L10" s="20">
        <v>-5000</v>
      </c>
      <c r="M10" s="20"/>
      <c r="N10" s="20"/>
      <c r="O10" s="20"/>
      <c r="P10" s="20"/>
    </row>
    <row r="11" spans="1:16" ht="16.5" customHeight="1">
      <c r="A11" s="4">
        <v>18010900</v>
      </c>
      <c r="B11" s="4"/>
      <c r="C11" s="21" t="s">
        <v>32</v>
      </c>
      <c r="D11" s="12">
        <f t="shared" si="0"/>
        <v>-44300</v>
      </c>
      <c r="E11" s="20"/>
      <c r="F11" s="20"/>
      <c r="G11" s="20"/>
      <c r="H11" s="20"/>
      <c r="I11" s="20">
        <v>-20000</v>
      </c>
      <c r="J11" s="20">
        <v>-24300</v>
      </c>
      <c r="K11" s="20"/>
      <c r="L11" s="20"/>
      <c r="M11" s="20"/>
      <c r="N11" s="20"/>
      <c r="O11" s="20"/>
      <c r="P11" s="20"/>
    </row>
    <row r="12" spans="1:16" ht="16.5" customHeight="1">
      <c r="A12" s="4">
        <v>18050300</v>
      </c>
      <c r="B12" s="4"/>
      <c r="C12" s="22" t="s">
        <v>33</v>
      </c>
      <c r="D12" s="12">
        <f t="shared" si="0"/>
        <v>45000</v>
      </c>
      <c r="E12" s="20"/>
      <c r="F12" s="20"/>
      <c r="G12" s="20"/>
      <c r="H12" s="20"/>
      <c r="I12" s="20"/>
      <c r="J12" s="20">
        <v>45000</v>
      </c>
      <c r="K12" s="20"/>
      <c r="L12" s="20"/>
      <c r="M12" s="20"/>
      <c r="N12" s="20"/>
      <c r="O12" s="20"/>
      <c r="P12" s="20"/>
    </row>
    <row r="13" spans="1:16" ht="16.5" customHeight="1">
      <c r="A13" s="4">
        <v>18050400</v>
      </c>
      <c r="B13" s="4"/>
      <c r="C13" s="22" t="s">
        <v>34</v>
      </c>
      <c r="D13" s="12">
        <f t="shared" si="0"/>
        <v>98000</v>
      </c>
      <c r="E13" s="20"/>
      <c r="F13" s="20"/>
      <c r="G13" s="20"/>
      <c r="H13" s="20"/>
      <c r="I13" s="20"/>
      <c r="J13" s="20">
        <v>8000</v>
      </c>
      <c r="K13" s="20">
        <v>90000</v>
      </c>
      <c r="L13" s="20"/>
      <c r="M13" s="20"/>
      <c r="N13" s="20"/>
      <c r="O13" s="20"/>
      <c r="P13" s="20"/>
    </row>
    <row r="14" spans="1:16" ht="16.5" customHeight="1">
      <c r="A14" s="4">
        <v>24060300</v>
      </c>
      <c r="B14" s="4"/>
      <c r="C14" s="22" t="s">
        <v>35</v>
      </c>
      <c r="D14" s="12">
        <f t="shared" si="0"/>
        <v>336300</v>
      </c>
      <c r="E14" s="20"/>
      <c r="F14" s="20"/>
      <c r="G14" s="20"/>
      <c r="H14" s="20"/>
      <c r="I14" s="20">
        <v>160000</v>
      </c>
      <c r="J14" s="20">
        <v>176300</v>
      </c>
      <c r="K14" s="20"/>
      <c r="L14" s="20"/>
      <c r="M14" s="20"/>
      <c r="N14" s="20"/>
      <c r="O14" s="20"/>
      <c r="P14" s="20"/>
    </row>
    <row r="15" spans="1:16" ht="20.25" customHeight="1">
      <c r="A15" s="4"/>
      <c r="B15" s="4"/>
      <c r="C15" s="23" t="s">
        <v>22</v>
      </c>
      <c r="D15" s="12">
        <f aca="true" t="shared" si="1" ref="D15:D22">SUM(E15:P15)</f>
        <v>0</v>
      </c>
      <c r="E15" s="20">
        <f>SUM(E8:E14)</f>
        <v>0</v>
      </c>
      <c r="F15" s="20">
        <f aca="true" t="shared" si="2" ref="F15:P15">SUM(F8:F14)</f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20">
        <f t="shared" si="2"/>
        <v>0</v>
      </c>
      <c r="N15" s="20">
        <f t="shared" si="2"/>
        <v>0</v>
      </c>
      <c r="O15" s="20">
        <f t="shared" si="2"/>
        <v>0</v>
      </c>
      <c r="P15" s="20">
        <f t="shared" si="2"/>
        <v>0</v>
      </c>
    </row>
    <row r="16" spans="1:16" ht="20.25" customHeight="1">
      <c r="A16" s="4"/>
      <c r="B16" s="4"/>
      <c r="C16" s="18" t="s">
        <v>23</v>
      </c>
      <c r="D16" s="1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20.25" customHeight="1">
      <c r="A17" s="4">
        <v>70401</v>
      </c>
      <c r="B17" s="4"/>
      <c r="C17" s="25" t="s">
        <v>36</v>
      </c>
      <c r="D17" s="12">
        <f t="shared" si="1"/>
        <v>-16758</v>
      </c>
      <c r="E17" s="20">
        <f>E18+E19</f>
        <v>0</v>
      </c>
      <c r="F17" s="20">
        <f aca="true" t="shared" si="3" ref="F17:P17">F18+F19</f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-2020</v>
      </c>
      <c r="L17" s="20">
        <f t="shared" si="3"/>
        <v>-2850</v>
      </c>
      <c r="M17" s="20">
        <f t="shared" si="3"/>
        <v>-2850</v>
      </c>
      <c r="N17" s="20">
        <f t="shared" si="3"/>
        <v>-2850</v>
      </c>
      <c r="O17" s="20">
        <f t="shared" si="3"/>
        <v>-2850</v>
      </c>
      <c r="P17" s="20">
        <f t="shared" si="3"/>
        <v>-3338</v>
      </c>
    </row>
    <row r="18" spans="1:16" ht="20.25" customHeight="1">
      <c r="A18" s="4"/>
      <c r="B18" s="4">
        <v>2111</v>
      </c>
      <c r="C18" s="24" t="s">
        <v>24</v>
      </c>
      <c r="D18" s="12">
        <f t="shared" si="1"/>
        <v>-13180</v>
      </c>
      <c r="E18" s="20"/>
      <c r="F18" s="20"/>
      <c r="G18" s="20"/>
      <c r="H18" s="20"/>
      <c r="I18" s="20"/>
      <c r="J18" s="20"/>
      <c r="K18" s="20">
        <v>-1625</v>
      </c>
      <c r="L18" s="20">
        <v>-2234</v>
      </c>
      <c r="M18" s="20">
        <v>-2234</v>
      </c>
      <c r="N18" s="20">
        <v>-2234</v>
      </c>
      <c r="O18" s="20">
        <v>-2234</v>
      </c>
      <c r="P18" s="20">
        <v>-2619</v>
      </c>
    </row>
    <row r="19" spans="1:16" ht="20.25" customHeight="1">
      <c r="A19" s="4"/>
      <c r="B19" s="4">
        <v>2120</v>
      </c>
      <c r="C19" s="24" t="s">
        <v>25</v>
      </c>
      <c r="D19" s="12">
        <f t="shared" si="1"/>
        <v>-3578</v>
      </c>
      <c r="E19" s="20"/>
      <c r="F19" s="20"/>
      <c r="G19" s="20"/>
      <c r="H19" s="20"/>
      <c r="I19" s="20"/>
      <c r="J19" s="20"/>
      <c r="K19" s="20">
        <v>-395</v>
      </c>
      <c r="L19" s="20">
        <v>-616</v>
      </c>
      <c r="M19" s="20">
        <v>-616</v>
      </c>
      <c r="N19" s="20">
        <v>-616</v>
      </c>
      <c r="O19" s="20">
        <v>-616</v>
      </c>
      <c r="P19" s="20">
        <v>-719</v>
      </c>
    </row>
    <row r="20" spans="1:16" ht="20.25" customHeight="1">
      <c r="A20" s="4">
        <v>250404</v>
      </c>
      <c r="B20" s="4"/>
      <c r="C20" s="36" t="s">
        <v>37</v>
      </c>
      <c r="D20" s="12">
        <f t="shared" si="1"/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20.25" customHeight="1">
      <c r="A21" s="4"/>
      <c r="B21" s="4">
        <v>2800</v>
      </c>
      <c r="C21" s="22" t="s">
        <v>27</v>
      </c>
      <c r="D21" s="12">
        <f t="shared" si="1"/>
        <v>16758</v>
      </c>
      <c r="E21" s="20"/>
      <c r="F21" s="20"/>
      <c r="G21" s="20"/>
      <c r="H21" s="20"/>
      <c r="I21" s="20"/>
      <c r="J21" s="20"/>
      <c r="K21" s="20">
        <v>2020</v>
      </c>
      <c r="L21" s="20">
        <v>2850</v>
      </c>
      <c r="M21" s="20">
        <v>2850</v>
      </c>
      <c r="N21" s="20">
        <v>2850</v>
      </c>
      <c r="O21" s="20">
        <v>2850</v>
      </c>
      <c r="P21" s="20">
        <v>3338</v>
      </c>
    </row>
    <row r="22" spans="1:17" ht="20.25" customHeight="1">
      <c r="A22" s="4"/>
      <c r="B22" s="4"/>
      <c r="C22" s="23" t="s">
        <v>26</v>
      </c>
      <c r="D22" s="12">
        <f t="shared" si="1"/>
        <v>0</v>
      </c>
      <c r="E22" s="20">
        <f>E17+E21</f>
        <v>0</v>
      </c>
      <c r="F22" s="20">
        <f aca="true" t="shared" si="4" ref="F22:P22">F17+F21</f>
        <v>0</v>
      </c>
      <c r="G22" s="20">
        <f t="shared" si="4"/>
        <v>0</v>
      </c>
      <c r="H22" s="20">
        <f t="shared" si="4"/>
        <v>0</v>
      </c>
      <c r="I22" s="20">
        <f t="shared" si="4"/>
        <v>0</v>
      </c>
      <c r="J22" s="20">
        <f t="shared" si="4"/>
        <v>0</v>
      </c>
      <c r="K22" s="20">
        <f t="shared" si="4"/>
        <v>0</v>
      </c>
      <c r="L22" s="20">
        <f t="shared" si="4"/>
        <v>0</v>
      </c>
      <c r="M22" s="20">
        <f t="shared" si="4"/>
        <v>0</v>
      </c>
      <c r="N22" s="20">
        <f t="shared" si="4"/>
        <v>0</v>
      </c>
      <c r="O22" s="20">
        <f t="shared" si="4"/>
        <v>0</v>
      </c>
      <c r="P22" s="20">
        <f t="shared" si="4"/>
        <v>0</v>
      </c>
      <c r="Q22" s="20" t="e">
        <f>Q17+#REF!+#REF!+Q20</f>
        <v>#REF!</v>
      </c>
    </row>
    <row r="23" spans="1:16" ht="21" customHeight="1">
      <c r="A23" s="4"/>
      <c r="B23" s="4"/>
      <c r="C23" s="26" t="s">
        <v>38</v>
      </c>
      <c r="D23" s="4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1" customHeight="1">
      <c r="A24" s="34">
        <v>10116</v>
      </c>
      <c r="B24" s="4"/>
      <c r="C24" s="17" t="s">
        <v>41</v>
      </c>
      <c r="D24" s="4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1" customHeight="1">
      <c r="A25" s="4"/>
      <c r="B25" s="4">
        <v>3132</v>
      </c>
      <c r="C25" s="33" t="s">
        <v>40</v>
      </c>
      <c r="D25" s="12">
        <f>SUM(E25:P25)</f>
        <v>201000</v>
      </c>
      <c r="E25" s="3"/>
      <c r="F25" s="2"/>
      <c r="G25" s="2"/>
      <c r="H25" s="2">
        <v>50000</v>
      </c>
      <c r="I25" s="2">
        <v>100000</v>
      </c>
      <c r="J25" s="2">
        <v>51000</v>
      </c>
      <c r="K25" s="2"/>
      <c r="L25" s="2"/>
      <c r="M25" s="2"/>
      <c r="N25" s="2"/>
      <c r="O25" s="2"/>
      <c r="P25" s="2"/>
    </row>
    <row r="26" spans="1:17" s="32" customFormat="1" ht="28.5" customHeight="1">
      <c r="A26" s="27">
        <v>170703</v>
      </c>
      <c r="B26" s="27"/>
      <c r="C26" s="28" t="s">
        <v>39</v>
      </c>
      <c r="D26" s="12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1:17" s="32" customFormat="1" ht="20.25" customHeight="1">
      <c r="A27" s="27"/>
      <c r="B27" s="27">
        <v>3132</v>
      </c>
      <c r="C27" s="33" t="s">
        <v>40</v>
      </c>
      <c r="D27" s="12">
        <f>SUM(E27:P27)</f>
        <v>-201000</v>
      </c>
      <c r="E27" s="29"/>
      <c r="F27" s="29"/>
      <c r="G27" s="29"/>
      <c r="H27" s="12">
        <v>-50000</v>
      </c>
      <c r="I27" s="12">
        <v>-100000</v>
      </c>
      <c r="J27" s="12">
        <v>-51000</v>
      </c>
      <c r="K27" s="12"/>
      <c r="L27" s="12"/>
      <c r="M27" s="29"/>
      <c r="N27" s="29"/>
      <c r="O27" s="29"/>
      <c r="P27" s="29"/>
      <c r="Q27" s="31"/>
    </row>
    <row r="28" spans="1:17" ht="20.25" customHeight="1">
      <c r="A28" s="4"/>
      <c r="B28" s="4"/>
      <c r="C28" s="23" t="s">
        <v>42</v>
      </c>
      <c r="D28" s="12">
        <f>SUM(E28:P28)</f>
        <v>0</v>
      </c>
      <c r="E28" s="35">
        <f>E25+E27</f>
        <v>0</v>
      </c>
      <c r="F28" s="35">
        <f aca="true" t="shared" si="5" ref="F28:P28">F25+F27</f>
        <v>0</v>
      </c>
      <c r="G28" s="35">
        <f t="shared" si="5"/>
        <v>0</v>
      </c>
      <c r="H28" s="35">
        <f t="shared" si="5"/>
        <v>0</v>
      </c>
      <c r="I28" s="35">
        <f t="shared" si="5"/>
        <v>0</v>
      </c>
      <c r="J28" s="35">
        <f t="shared" si="5"/>
        <v>0</v>
      </c>
      <c r="K28" s="35">
        <f t="shared" si="5"/>
        <v>0</v>
      </c>
      <c r="L28" s="35">
        <f t="shared" si="5"/>
        <v>0</v>
      </c>
      <c r="M28" s="35">
        <f t="shared" si="5"/>
        <v>0</v>
      </c>
      <c r="N28" s="35">
        <f t="shared" si="5"/>
        <v>0</v>
      </c>
      <c r="O28" s="35">
        <f t="shared" si="5"/>
        <v>0</v>
      </c>
      <c r="P28" s="35">
        <f t="shared" si="5"/>
        <v>0</v>
      </c>
      <c r="Q28" s="20" t="e">
        <f>Q23+#REF!+#REF!+Q26</f>
        <v>#REF!</v>
      </c>
    </row>
    <row r="29" spans="1:16" s="14" customFormat="1" ht="73.5" customHeight="1">
      <c r="A29" s="9"/>
      <c r="B29" s="9"/>
      <c r="C29" s="19" t="s">
        <v>45</v>
      </c>
      <c r="D29" s="15"/>
      <c r="E29" s="15"/>
      <c r="F29" s="15"/>
      <c r="G29" s="15" t="s">
        <v>46</v>
      </c>
      <c r="H29" s="15"/>
      <c r="I29" s="15"/>
      <c r="J29" s="15"/>
      <c r="K29" s="15"/>
      <c r="L29" s="15"/>
      <c r="M29" s="15"/>
      <c r="N29" s="15"/>
      <c r="O29" s="15"/>
      <c r="P29" s="15"/>
    </row>
    <row r="30" spans="1:16" s="14" customFormat="1" ht="15">
      <c r="A30" s="9"/>
      <c r="B30" s="9"/>
      <c r="C30" s="9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14" customFormat="1" ht="15">
      <c r="A31" s="9"/>
      <c r="B31" s="9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14" customFormat="1" ht="15">
      <c r="A32" s="9"/>
      <c r="B32" s="9"/>
      <c r="C32" s="9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4" customFormat="1" ht="15">
      <c r="A33" s="9"/>
      <c r="B33" s="9"/>
      <c r="C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4" customFormat="1" ht="15">
      <c r="A34" s="9"/>
      <c r="B34" s="9"/>
      <c r="C34" s="9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4" customFormat="1" ht="15">
      <c r="A35" s="9"/>
      <c r="B35" s="9"/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4" customFormat="1" ht="15" customHeight="1">
      <c r="A36" s="9"/>
      <c r="B36" s="9"/>
      <c r="C36" s="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4" customFormat="1" ht="15" customHeight="1">
      <c r="A37" s="9"/>
      <c r="B37" s="9"/>
      <c r="C37" s="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4" customFormat="1" ht="15" customHeight="1">
      <c r="A38" s="10"/>
      <c r="B38" s="9"/>
      <c r="C38" s="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14" customFormat="1" ht="15" customHeight="1">
      <c r="A39" s="10"/>
      <c r="B39" s="9"/>
      <c r="C39" s="9"/>
      <c r="D39" s="15"/>
      <c r="E39" s="13"/>
      <c r="F39" s="13"/>
      <c r="G39" s="13"/>
      <c r="H39" s="13"/>
      <c r="I39" s="13"/>
      <c r="J39" s="16"/>
      <c r="K39" s="13"/>
      <c r="L39" s="13"/>
      <c r="M39" s="13"/>
      <c r="N39" s="13"/>
      <c r="O39" s="13"/>
      <c r="P39" s="13"/>
    </row>
    <row r="40" spans="1:16" s="14" customFormat="1" ht="15" customHeight="1">
      <c r="A40" s="9"/>
      <c r="B40" s="9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4" customFormat="1" ht="15" customHeight="1">
      <c r="A41" s="9"/>
      <c r="B41" s="9"/>
      <c r="C41" s="10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14" customFormat="1" ht="15" customHeight="1">
      <c r="A42" s="9"/>
      <c r="B42" s="9"/>
      <c r="C42" s="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14" customFormat="1" ht="15" customHeight="1">
      <c r="A43" s="9"/>
      <c r="B43" s="9"/>
      <c r="C43" s="1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14" customFormat="1" ht="15" customHeight="1">
      <c r="A44" s="9"/>
      <c r="B44" s="9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4" customFormat="1" ht="15">
      <c r="A45" s="9"/>
      <c r="B45" s="9"/>
      <c r="C45" s="10"/>
      <c r="H45" s="11"/>
      <c r="I45" s="11"/>
      <c r="J45" s="11"/>
      <c r="K45" s="11"/>
      <c r="L45" s="11"/>
      <c r="M45" s="11"/>
      <c r="N45" s="11"/>
      <c r="O45" s="11"/>
      <c r="P45" s="11"/>
    </row>
    <row r="46" ht="15">
      <c r="C46" s="10"/>
    </row>
    <row r="47" ht="12.75">
      <c r="C47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2015-04-24T11:50:04Z</cp:lastPrinted>
  <dcterms:created xsi:type="dcterms:W3CDTF">2004-08-05T10:09:02Z</dcterms:created>
  <dcterms:modified xsi:type="dcterms:W3CDTF">2015-07-10T07:42:56Z</dcterms:modified>
  <cp:category/>
  <cp:version/>
  <cp:contentType/>
  <cp:contentStatus/>
</cp:coreProperties>
</file>